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" yWindow="-12" windowWidth="15408" windowHeight="9372"/>
  </bookViews>
  <sheets>
    <sheet name="Savings Calculator" sheetId="1" r:id="rId1"/>
  </sheets>
  <calcPr calcId="125725"/>
  <customWorkbookViews>
    <customWorkbookView name="test" guid="{A2678CAB-BFEF-40AC-95CD-311AF61355A7}" maximized="1" xWindow="1" yWindow="1" windowWidth="1276" windowHeight="778" activeSheetId="1" showFormulaBar="0"/>
  </customWorkbookViews>
</workbook>
</file>

<file path=xl/calcChain.xml><?xml version="1.0" encoding="utf-8"?>
<calcChain xmlns="http://schemas.openxmlformats.org/spreadsheetml/2006/main">
  <c r="E19" i="1"/>
  <c r="D19" l="1"/>
</calcChain>
</file>

<file path=xl/sharedStrings.xml><?xml version="1.0" encoding="utf-8"?>
<sst xmlns="http://schemas.openxmlformats.org/spreadsheetml/2006/main" count="28" uniqueCount="28">
  <si>
    <t>No. Staff Wearers</t>
  </si>
  <si>
    <t>No. Work Days per week</t>
  </si>
  <si>
    <t>Enter</t>
  </si>
  <si>
    <t>No. Working weeks PA</t>
  </si>
  <si>
    <t>KG saved from landfill each and every year</t>
  </si>
  <si>
    <t>Enter figures in cells marked blue and see the savings you will make by using New KleenCaps</t>
  </si>
  <si>
    <t>Aspect</t>
  </si>
  <si>
    <t>Comments</t>
  </si>
  <si>
    <t>12 GSM Cap</t>
  </si>
  <si>
    <t>Ultra Cap</t>
  </si>
  <si>
    <t>Independent Research Findings prove that:</t>
  </si>
  <si>
    <t>Contact your distributor for further advice or contact ABurnet on +44 (0)1332-874797, info@aburnet.co.uk</t>
  </si>
  <si>
    <r>
      <rPr>
        <b/>
        <sz val="18"/>
        <color rgb="FFFF0000"/>
        <rFont val="Calibri"/>
        <family val="2"/>
        <scheme val="minor"/>
      </rPr>
      <t>See how much you can save</t>
    </r>
    <r>
      <rPr>
        <b/>
        <sz val="18"/>
        <color theme="0"/>
        <rFont val="Calibri"/>
        <family val="2"/>
        <scheme val="minor"/>
      </rPr>
      <t xml:space="preserve"> </t>
    </r>
    <r>
      <rPr>
        <sz val="11"/>
        <color theme="0"/>
        <rFont val="Calibri"/>
        <family val="2"/>
        <scheme val="minor"/>
      </rPr>
      <t xml:space="preserve">- </t>
    </r>
    <r>
      <rPr>
        <sz val="14"/>
        <color theme="0"/>
        <rFont val="Calibri"/>
        <family val="2"/>
        <scheme val="minor"/>
      </rPr>
      <t>contact your distributor now !</t>
    </r>
  </si>
  <si>
    <r>
      <rPr>
        <b/>
        <sz val="18"/>
        <color rgb="FFFF0000"/>
        <rFont val="Calibri"/>
        <family val="2"/>
        <scheme val="minor"/>
      </rPr>
      <t>FREE Trial -</t>
    </r>
    <r>
      <rPr>
        <sz val="11"/>
        <color theme="1"/>
        <rFont val="Calibri"/>
        <family val="2"/>
        <scheme val="minor"/>
      </rPr>
      <t xml:space="preserve"> </t>
    </r>
    <r>
      <rPr>
        <sz val="14"/>
        <color theme="1"/>
        <rFont val="Calibri"/>
        <family val="2"/>
        <scheme val="minor"/>
      </rPr>
      <t>contact ABurnet on 01332-874797, info@aburnet.co.uk or fax 01332-875284 advising of your distributor</t>
    </r>
  </si>
  <si>
    <r>
      <t xml:space="preserve">Landfill Saving - KG every year - </t>
    </r>
    <r>
      <rPr>
        <b/>
        <sz val="12"/>
        <rFont val="Calibri"/>
        <family val="2"/>
        <scheme val="minor"/>
      </rPr>
      <t>excludes packaging, shipping and transportation</t>
    </r>
  </si>
  <si>
    <t>This tool allows you to see your own savings over both standard 12GSM import and Ultra Cap mob cap usage</t>
  </si>
  <si>
    <r>
      <rPr>
        <b/>
        <sz val="18"/>
        <color rgb="FFFF0000"/>
        <rFont val="Calibri"/>
        <family val="2"/>
        <scheme val="minor"/>
      </rPr>
      <t>Save Costs -</t>
    </r>
    <r>
      <rPr>
        <b/>
        <sz val="14"/>
        <color rgb="FFFF0000"/>
        <rFont val="Calibri"/>
        <family val="2"/>
        <scheme val="minor"/>
      </rPr>
      <t xml:space="preserve"> </t>
    </r>
    <r>
      <rPr>
        <sz val="14"/>
        <color theme="1"/>
        <rFont val="Calibri"/>
        <family val="2"/>
        <scheme val="minor"/>
      </rPr>
      <t>In addition to helping the environment, companies using KleenCaps save money on products and see a reduction in hair contamination FINES, saving management time dealing with hair complaints</t>
    </r>
  </si>
  <si>
    <t>KleenCaps and HairGon Savings Calculator</t>
  </si>
  <si>
    <t>No. of Changes (caps) per wearer per day</t>
  </si>
  <si>
    <t>Usage is increased by 30% as experience has taught us this usage is realistic taking account of multiple wears due to external appointments, movement between areas &amp; visitors.</t>
  </si>
  <si>
    <r>
      <rPr>
        <b/>
        <sz val="15.5"/>
        <color theme="1"/>
        <rFont val="Calibri"/>
        <family val="2"/>
        <scheme val="minor"/>
      </rPr>
      <t>1.</t>
    </r>
    <r>
      <rPr>
        <sz val="15.5"/>
        <color theme="1"/>
        <rFont val="Calibri"/>
        <family val="2"/>
        <scheme val="minor"/>
      </rPr>
      <t xml:space="preserve"> </t>
    </r>
    <r>
      <rPr>
        <b/>
        <sz val="15.5"/>
        <color theme="3"/>
        <rFont val="Calibri"/>
        <family val="2"/>
        <scheme val="minor"/>
      </rPr>
      <t>Using KleenCaps not Mob Caps had a</t>
    </r>
    <r>
      <rPr>
        <b/>
        <sz val="15.5"/>
        <color rgb="FFFF0000"/>
        <rFont val="Calibri"/>
        <family val="2"/>
        <scheme val="minor"/>
      </rPr>
      <t xml:space="preserve"> 4 fold reduction</t>
    </r>
    <r>
      <rPr>
        <b/>
        <sz val="15.5"/>
        <color theme="3"/>
        <rFont val="Calibri"/>
        <family val="2"/>
        <scheme val="minor"/>
      </rPr>
      <t xml:space="preserve"> in protruding hairs</t>
    </r>
    <r>
      <rPr>
        <sz val="15.5"/>
        <color theme="1"/>
        <rFont val="Calibri"/>
        <family val="2"/>
        <scheme val="minor"/>
      </rPr>
      <t xml:space="preserve"> over 144 recorded wears. Source: University of Bolton, England.</t>
    </r>
  </si>
  <si>
    <r>
      <rPr>
        <b/>
        <sz val="15.5"/>
        <color theme="1"/>
        <rFont val="Calibri"/>
        <family val="2"/>
        <scheme val="minor"/>
      </rPr>
      <t>2.</t>
    </r>
    <r>
      <rPr>
        <sz val="15.5"/>
        <color theme="1"/>
        <rFont val="Calibri"/>
        <family val="2"/>
        <scheme val="minor"/>
      </rPr>
      <t xml:space="preserve"> Kleen Cap Standard has </t>
    </r>
    <r>
      <rPr>
        <b/>
        <sz val="15.5"/>
        <color theme="3"/>
        <rFont val="Calibri"/>
        <family val="2"/>
        <scheme val="minor"/>
      </rPr>
      <t>HairBarrier technology</t>
    </r>
    <r>
      <rPr>
        <sz val="15.5"/>
        <color theme="3"/>
        <rFont val="Calibri"/>
        <family val="2"/>
        <scheme val="minor"/>
      </rPr>
      <t xml:space="preserve"> </t>
    </r>
    <r>
      <rPr>
        <sz val="15.5"/>
        <color theme="1"/>
        <rFont val="Calibri"/>
        <family val="2"/>
        <scheme val="minor"/>
      </rPr>
      <t>that works to hold shed hairs by positive attraction, gripping and anti-slip properties. HairBarrier technology has the highest surface contact area to each individual's head/hair style to optimise hair containment.</t>
    </r>
  </si>
  <si>
    <r>
      <rPr>
        <b/>
        <sz val="15.5"/>
        <color theme="1"/>
        <rFont val="Calibri"/>
        <family val="2"/>
        <scheme val="minor"/>
      </rPr>
      <t>3.</t>
    </r>
    <r>
      <rPr>
        <sz val="15.5"/>
        <color theme="1"/>
        <rFont val="Calibri"/>
        <family val="2"/>
        <scheme val="minor"/>
      </rPr>
      <t xml:space="preserve"> KleenCap Max offers</t>
    </r>
    <r>
      <rPr>
        <b/>
        <sz val="15.5"/>
        <color theme="1"/>
        <rFont val="Calibri"/>
        <family val="2"/>
        <scheme val="minor"/>
      </rPr>
      <t xml:space="preserve"> </t>
    </r>
    <r>
      <rPr>
        <b/>
        <sz val="15.5"/>
        <color theme="3"/>
        <rFont val="Calibri"/>
        <family val="2"/>
        <scheme val="minor"/>
      </rPr>
      <t xml:space="preserve">2X </t>
    </r>
    <r>
      <rPr>
        <sz val="15.5"/>
        <color theme="1"/>
        <rFont val="Calibri"/>
        <family val="2"/>
        <scheme val="minor"/>
      </rPr>
      <t xml:space="preserve">hair containment of Standard KleenCap for only 13% additional cost with </t>
    </r>
    <r>
      <rPr>
        <b/>
        <sz val="15.5"/>
        <color theme="3"/>
        <rFont val="Calibri"/>
        <family val="2"/>
        <scheme val="minor"/>
      </rPr>
      <t>STAYCOOL</t>
    </r>
    <r>
      <rPr>
        <sz val="15.5"/>
        <color theme="1"/>
        <rFont val="Calibri"/>
        <family val="2"/>
        <scheme val="minor"/>
      </rPr>
      <t xml:space="preserve"> technology that, like performance sportswear, wicks away moisture to help regulate the head temperature to maxmise productivity and minimise hand contact to the head - a major source of hair contamination.</t>
    </r>
  </si>
  <si>
    <r>
      <rPr>
        <b/>
        <sz val="15.5"/>
        <color theme="1"/>
        <rFont val="Calibri"/>
        <family val="2"/>
        <scheme val="minor"/>
      </rPr>
      <t>5.</t>
    </r>
    <r>
      <rPr>
        <sz val="15.5"/>
        <color theme="1"/>
        <rFont val="Calibri"/>
        <family val="2"/>
        <scheme val="minor"/>
      </rPr>
      <t xml:space="preserve"> </t>
    </r>
    <r>
      <rPr>
        <b/>
        <sz val="15.5"/>
        <color theme="3"/>
        <rFont val="Calibri"/>
        <family val="2"/>
        <scheme val="minor"/>
      </rPr>
      <t xml:space="preserve">FACT: </t>
    </r>
    <r>
      <rPr>
        <sz val="15.5"/>
        <color rgb="FFFF0000"/>
        <rFont val="Calibri"/>
        <family val="2"/>
        <scheme val="minor"/>
      </rPr>
      <t xml:space="preserve">8,500 hairs protrude through a 12 GSM mob cap per 100 workers at any one time. </t>
    </r>
    <r>
      <rPr>
        <sz val="15.5"/>
        <color theme="1"/>
        <rFont val="Calibri"/>
        <family val="2"/>
        <scheme val="minor"/>
      </rPr>
      <t xml:space="preserve">Source: University of Bolton, England. </t>
    </r>
  </si>
  <si>
    <r>
      <rPr>
        <b/>
        <sz val="15.5"/>
        <color theme="1"/>
        <rFont val="Calibri"/>
        <family val="2"/>
        <scheme val="minor"/>
      </rPr>
      <t>6.</t>
    </r>
    <r>
      <rPr>
        <sz val="15.5"/>
        <color theme="1"/>
        <rFont val="Calibri"/>
        <family val="2"/>
        <scheme val="minor"/>
      </rPr>
      <t xml:space="preserve"> Good hair containment is NOT just about performance headwear; it is also about effective training and education. </t>
    </r>
    <r>
      <rPr>
        <b/>
        <sz val="15.5"/>
        <color theme="3"/>
        <rFont val="Calibri"/>
        <family val="2"/>
        <scheme val="minor"/>
      </rPr>
      <t>FREE HairBarrier Tools</t>
    </r>
    <r>
      <rPr>
        <sz val="15.5"/>
        <color theme="1"/>
        <rFont val="Calibri"/>
        <family val="2"/>
        <scheme val="minor"/>
      </rPr>
      <t xml:space="preserve"> offer</t>
    </r>
    <r>
      <rPr>
        <b/>
        <sz val="15.5"/>
        <color theme="3"/>
        <rFont val="Calibri"/>
        <family val="2"/>
        <scheme val="minor"/>
      </rPr>
      <t xml:space="preserve"> FREE downloads, multi-lingual pictorial wear guides, GMP advice, training videos and audits with graphical reporting</t>
    </r>
    <r>
      <rPr>
        <sz val="15.5"/>
        <color theme="1"/>
        <rFont val="Calibri"/>
        <family val="2"/>
        <scheme val="minor"/>
      </rPr>
      <t xml:space="preserve"> allowing you to train staff and track performance easily to identify what's working and where resource needs to be focussed for maximum returns.</t>
    </r>
  </si>
  <si>
    <r>
      <rPr>
        <b/>
        <sz val="15.5"/>
        <color theme="1"/>
        <rFont val="Calibri"/>
        <family val="2"/>
        <scheme val="minor"/>
      </rPr>
      <t>7.</t>
    </r>
    <r>
      <rPr>
        <sz val="15.5"/>
        <color theme="1"/>
        <rFont val="Calibri"/>
        <family val="2"/>
        <scheme val="minor"/>
      </rPr>
      <t xml:space="preserve"> FREE Operational Guidance for HairGon with </t>
    </r>
    <r>
      <rPr>
        <b/>
        <sz val="15.5"/>
        <color theme="3"/>
        <rFont val="Calibri"/>
        <family val="2"/>
        <scheme val="minor"/>
      </rPr>
      <t>multi-lingual signage</t>
    </r>
    <r>
      <rPr>
        <sz val="15.5"/>
        <color theme="1"/>
        <rFont val="Calibri"/>
        <family val="2"/>
        <scheme val="minor"/>
      </rPr>
      <t xml:space="preserve"> and a system of </t>
    </r>
    <r>
      <rPr>
        <b/>
        <sz val="15.5"/>
        <color theme="3"/>
        <rFont val="Calibri"/>
        <family val="2"/>
        <scheme val="minor"/>
      </rPr>
      <t>Process Control Validation</t>
    </r>
    <r>
      <rPr>
        <sz val="15.5"/>
        <color theme="1"/>
        <rFont val="Calibri"/>
        <family val="2"/>
        <scheme val="minor"/>
      </rPr>
      <t xml:space="preserve"> ensure an effective quality assured process, visit www.aburnet.co.uk and ask your distributor</t>
    </r>
  </si>
  <si>
    <r>
      <t xml:space="preserve">Contact us now for your </t>
    </r>
    <r>
      <rPr>
        <b/>
        <sz val="22"/>
        <color rgb="FF011FB3"/>
        <rFont val="Calibri"/>
        <family val="2"/>
        <scheme val="minor"/>
      </rPr>
      <t>FREE TRIAL</t>
    </r>
    <r>
      <rPr>
        <b/>
        <sz val="18"/>
        <color rgb="FF011FB3"/>
        <rFont val="Calibri"/>
        <family val="2"/>
        <scheme val="minor"/>
      </rPr>
      <t xml:space="preserve">
Tel: +44(0)1332-874797                Email: info@aburnet.co.uk</t>
    </r>
  </si>
  <si>
    <r>
      <rPr>
        <b/>
        <sz val="15.5"/>
        <color theme="1"/>
        <rFont val="Calibri"/>
        <family val="2"/>
        <scheme val="minor"/>
      </rPr>
      <t>4.</t>
    </r>
    <r>
      <rPr>
        <sz val="15.5"/>
        <color theme="1"/>
        <rFont val="Calibri"/>
        <family val="2"/>
        <scheme val="minor"/>
      </rPr>
      <t xml:space="preserve"> </t>
    </r>
    <r>
      <rPr>
        <b/>
        <sz val="15.5"/>
        <color theme="3"/>
        <rFont val="Calibri"/>
        <family val="2"/>
        <scheme val="minor"/>
      </rPr>
      <t>FACT:</t>
    </r>
    <r>
      <rPr>
        <sz val="15.5"/>
        <rFont val="Calibri"/>
        <family val="2"/>
        <scheme val="minor"/>
      </rPr>
      <t xml:space="preserve"> </t>
    </r>
    <r>
      <rPr>
        <sz val="15.5"/>
        <color rgb="FFFF0000"/>
        <rFont val="Calibri"/>
        <family val="2"/>
        <scheme val="minor"/>
      </rPr>
      <t>3,500 to 8,000 hairs are shed per 100 workers in an 8 hour work shift</t>
    </r>
    <r>
      <rPr>
        <sz val="15.5"/>
        <color theme="1"/>
        <rFont val="Calibri"/>
        <family val="2"/>
        <scheme val="minor"/>
      </rPr>
      <t>. How many are shed in</t>
    </r>
    <r>
      <rPr>
        <b/>
        <i/>
        <sz val="15.5"/>
        <color theme="1"/>
        <rFont val="Calibri"/>
        <family val="2"/>
        <scheme val="minor"/>
      </rPr>
      <t xml:space="preserve"> your</t>
    </r>
    <r>
      <rPr>
        <sz val="15.5"/>
        <color theme="1"/>
        <rFont val="Calibri"/>
        <family val="2"/>
        <scheme val="minor"/>
      </rPr>
      <t xml:space="preserve"> factory?</t>
    </r>
  </si>
</sst>
</file>

<file path=xl/styles.xml><?xml version="1.0" encoding="utf-8"?>
<styleSheet xmlns="http://schemas.openxmlformats.org/spreadsheetml/2006/main">
  <numFmts count="1">
    <numFmt numFmtId="164" formatCode="#,##0_ ;[Red]\-#,##0\ "/>
  </numFmts>
  <fonts count="3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3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sz val="14"/>
      <color rgb="FF00B0F0"/>
      <name val="Calibri"/>
      <family val="2"/>
      <scheme val="minor"/>
    </font>
    <font>
      <b/>
      <u/>
      <sz val="16"/>
      <color rgb="FF0070C0"/>
      <name val="Calibri"/>
      <family val="2"/>
      <scheme val="minor"/>
    </font>
    <font>
      <b/>
      <u/>
      <sz val="11"/>
      <name val="Adobe Gothic Std B"/>
      <family val="2"/>
      <charset val="128"/>
    </font>
    <font>
      <b/>
      <u/>
      <sz val="20"/>
      <color theme="0"/>
      <name val="Arial"/>
      <family val="2"/>
    </font>
    <font>
      <b/>
      <sz val="16"/>
      <color rgb="FF00B0F0"/>
      <name val="Calibri"/>
      <family val="2"/>
      <scheme val="minor"/>
    </font>
    <font>
      <b/>
      <sz val="16"/>
      <color theme="3"/>
      <name val="Calibri"/>
      <family val="2"/>
      <scheme val="minor"/>
    </font>
    <font>
      <sz val="15.5"/>
      <color theme="1"/>
      <name val="Calibri"/>
      <family val="2"/>
      <scheme val="minor"/>
    </font>
    <font>
      <b/>
      <sz val="15.5"/>
      <color theme="1"/>
      <name val="Calibri"/>
      <family val="2"/>
      <scheme val="minor"/>
    </font>
    <font>
      <b/>
      <sz val="15.5"/>
      <color theme="3"/>
      <name val="Calibri"/>
      <family val="2"/>
      <scheme val="minor"/>
    </font>
    <font>
      <b/>
      <sz val="15.5"/>
      <color rgb="FFFF0000"/>
      <name val="Calibri"/>
      <family val="2"/>
      <scheme val="minor"/>
    </font>
    <font>
      <sz val="15.5"/>
      <color theme="3"/>
      <name val="Calibri"/>
      <family val="2"/>
      <scheme val="minor"/>
    </font>
    <font>
      <sz val="15.5"/>
      <name val="Calibri"/>
      <family val="2"/>
      <scheme val="minor"/>
    </font>
    <font>
      <sz val="15.5"/>
      <color rgb="FFFF0000"/>
      <name val="Calibri"/>
      <family val="2"/>
      <scheme val="minor"/>
    </font>
    <font>
      <b/>
      <i/>
      <sz val="15.5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7"/>
      <color rgb="FF00B0F0"/>
      <name val="Cambria"/>
      <family val="2"/>
      <scheme val="major"/>
    </font>
    <font>
      <b/>
      <sz val="18"/>
      <color rgb="FF011FB3"/>
      <name val="Calibri"/>
      <family val="2"/>
      <scheme val="minor"/>
    </font>
    <font>
      <b/>
      <sz val="22"/>
      <color rgb="FF011FB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70C0"/>
      </left>
      <right/>
      <top/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85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164" fontId="0" fillId="0" borderId="8" xfId="0" applyNumberFormat="1" applyBorder="1" applyAlignment="1">
      <alignment vertical="center"/>
    </xf>
    <xf numFmtId="0" fontId="0" fillId="0" borderId="0" xfId="0" applyFill="1" applyAlignment="1" applyProtection="1">
      <alignment vertical="center"/>
      <protection locked="0"/>
    </xf>
    <xf numFmtId="164" fontId="12" fillId="5" borderId="7" xfId="0" applyNumberFormat="1" applyFont="1" applyFill="1" applyBorder="1" applyAlignment="1" applyProtection="1">
      <alignment horizontal="center" vertical="center"/>
      <protection hidden="1"/>
    </xf>
    <xf numFmtId="164" fontId="18" fillId="4" borderId="14" xfId="0" applyNumberFormat="1" applyFont="1" applyFill="1" applyBorder="1" applyAlignment="1" applyProtection="1">
      <alignment horizontal="center" vertical="center"/>
      <protection locked="0"/>
    </xf>
    <xf numFmtId="164" fontId="20" fillId="0" borderId="10" xfId="0" applyNumberFormat="1" applyFont="1" applyBorder="1" applyAlignment="1" applyProtection="1">
      <alignment horizontal="center" vertical="center" wrapText="1"/>
      <protection hidden="1"/>
    </xf>
    <xf numFmtId="164" fontId="18" fillId="4" borderId="16" xfId="0" applyNumberFormat="1" applyFont="1" applyFill="1" applyBorder="1" applyAlignment="1" applyProtection="1">
      <alignment horizontal="center" vertical="center"/>
      <protection locked="0"/>
    </xf>
    <xf numFmtId="164" fontId="3" fillId="4" borderId="14" xfId="0" applyNumberFormat="1" applyFont="1" applyFill="1" applyBorder="1" applyAlignment="1" applyProtection="1">
      <alignment horizontal="center" vertical="center"/>
      <protection locked="0"/>
    </xf>
    <xf numFmtId="164" fontId="18" fillId="4" borderId="18" xfId="0" applyNumberFormat="1" applyFont="1" applyFill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top" wrapText="1"/>
      <protection hidden="1"/>
    </xf>
    <xf numFmtId="0" fontId="0" fillId="0" borderId="0" xfId="0"/>
    <xf numFmtId="0" fontId="0" fillId="0" borderId="9" xfId="0" applyBorder="1"/>
    <xf numFmtId="0" fontId="24" fillId="0" borderId="8" xfId="0" applyFont="1" applyBorder="1" applyAlignment="1" applyProtection="1">
      <alignment horizontal="left" vertical="top" wrapText="1"/>
      <protection hidden="1"/>
    </xf>
    <xf numFmtId="0" fontId="24" fillId="0" borderId="0" xfId="0" applyFont="1" applyBorder="1" applyAlignment="1" applyProtection="1">
      <alignment horizontal="left" vertical="top" wrapText="1"/>
      <protection hidden="1"/>
    </xf>
    <xf numFmtId="0" fontId="24" fillId="0" borderId="9" xfId="0" applyFont="1" applyBorder="1" applyAlignment="1" applyProtection="1">
      <alignment horizontal="left" vertical="top" wrapText="1"/>
      <protection hidden="1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hidden="1"/>
    </xf>
    <xf numFmtId="0" fontId="0" fillId="2" borderId="13" xfId="0" applyFill="1" applyBorder="1" applyAlignment="1" applyProtection="1">
      <alignment horizontal="left" vertical="center" wrapText="1"/>
      <protection hidden="1"/>
    </xf>
    <xf numFmtId="0" fontId="0" fillId="2" borderId="12" xfId="0" applyFill="1" applyBorder="1" applyAlignment="1" applyProtection="1">
      <alignment horizontal="left" vertical="center" wrapText="1"/>
      <protection hidden="1"/>
    </xf>
    <xf numFmtId="0" fontId="0" fillId="7" borderId="11" xfId="0" applyFill="1" applyBorder="1" applyAlignment="1" applyProtection="1">
      <alignment horizontal="left" vertical="center" wrapText="1"/>
      <protection hidden="1"/>
    </xf>
    <xf numFmtId="0" fontId="0" fillId="7" borderId="13" xfId="0" applyFill="1" applyBorder="1" applyAlignment="1" applyProtection="1">
      <alignment horizontal="left" vertical="center" wrapText="1"/>
      <protection hidden="1"/>
    </xf>
    <xf numFmtId="0" fontId="0" fillId="7" borderId="12" xfId="0" applyFill="1" applyBorder="1" applyAlignment="1" applyProtection="1">
      <alignment horizontal="left" vertical="center" wrapText="1"/>
      <protection hidden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6" fillId="6" borderId="1" xfId="0" applyFont="1" applyFill="1" applyBorder="1" applyAlignment="1" applyProtection="1">
      <alignment horizontal="left" vertical="center"/>
      <protection hidden="1"/>
    </xf>
    <xf numFmtId="0" fontId="6" fillId="6" borderId="3" xfId="0" applyFont="1" applyFill="1" applyBorder="1" applyAlignment="1" applyProtection="1">
      <alignment horizontal="left" vertical="center"/>
      <protection hidden="1"/>
    </xf>
    <xf numFmtId="0" fontId="6" fillId="6" borderId="4" xfId="0" applyFont="1" applyFill="1" applyBorder="1" applyAlignment="1" applyProtection="1">
      <alignment horizontal="left" vertical="center"/>
      <protection hidden="1"/>
    </xf>
    <xf numFmtId="0" fontId="6" fillId="6" borderId="6" xfId="0" applyFont="1" applyFill="1" applyBorder="1" applyAlignment="1" applyProtection="1">
      <alignment horizontal="left" vertical="center"/>
      <protection hidden="1"/>
    </xf>
    <xf numFmtId="0" fontId="17" fillId="5" borderId="11" xfId="0" applyFont="1" applyFill="1" applyBorder="1" applyAlignment="1" applyProtection="1">
      <alignment horizontal="left" vertical="center" wrapText="1"/>
      <protection hidden="1"/>
    </xf>
    <xf numFmtId="0" fontId="17" fillId="5" borderId="12" xfId="0" applyFont="1" applyFill="1" applyBorder="1" applyAlignment="1" applyProtection="1">
      <alignment horizontal="left" vertical="center" wrapText="1"/>
      <protection hidden="1"/>
    </xf>
    <xf numFmtId="0" fontId="0" fillId="0" borderId="0" xfId="0" applyAlignment="1" applyProtection="1">
      <alignment horizontal="center" vertical="center"/>
      <protection locked="0"/>
    </xf>
    <xf numFmtId="0" fontId="22" fillId="0" borderId="14" xfId="0" applyFont="1" applyBorder="1" applyAlignment="1" applyProtection="1">
      <alignment horizontal="left" vertical="center" wrapText="1"/>
      <protection hidden="1"/>
    </xf>
    <xf numFmtId="0" fontId="22" fillId="0" borderId="15" xfId="0" applyFont="1" applyBorder="1" applyAlignment="1" applyProtection="1">
      <alignment horizontal="left" vertical="center" wrapText="1"/>
      <protection hidden="1"/>
    </xf>
    <xf numFmtId="0" fontId="22" fillId="0" borderId="16" xfId="0" applyFont="1" applyBorder="1" applyAlignment="1" applyProtection="1">
      <alignment horizontal="left" vertical="center" wrapText="1"/>
      <protection hidden="1"/>
    </xf>
    <xf numFmtId="0" fontId="22" fillId="0" borderId="17" xfId="0" applyFont="1" applyBorder="1" applyAlignment="1" applyProtection="1">
      <alignment horizontal="left" vertical="center" wrapText="1"/>
      <protection hidden="1"/>
    </xf>
    <xf numFmtId="0" fontId="22" fillId="4" borderId="20" xfId="0" applyFont="1" applyFill="1" applyBorder="1" applyAlignment="1" applyProtection="1">
      <alignment horizontal="center" vertical="center"/>
      <protection hidden="1"/>
    </xf>
    <xf numFmtId="0" fontId="22" fillId="4" borderId="7" xfId="0" applyFont="1" applyFill="1" applyBorder="1" applyAlignment="1" applyProtection="1">
      <alignment horizontal="center" vertical="center"/>
      <protection hidden="1"/>
    </xf>
    <xf numFmtId="164" fontId="9" fillId="0" borderId="14" xfId="0" applyNumberFormat="1" applyFont="1" applyBorder="1" applyAlignment="1">
      <alignment horizontal="left" vertical="center" wrapText="1"/>
    </xf>
    <xf numFmtId="164" fontId="9" fillId="0" borderId="23" xfId="0" applyNumberFormat="1" applyFont="1" applyBorder="1" applyAlignment="1">
      <alignment horizontal="left" vertical="center" wrapText="1"/>
    </xf>
    <xf numFmtId="164" fontId="9" fillId="0" borderId="15" xfId="0" applyNumberFormat="1" applyFont="1" applyBorder="1" applyAlignment="1">
      <alignment horizontal="left" vertical="center" wrapText="1"/>
    </xf>
    <xf numFmtId="164" fontId="8" fillId="0" borderId="16" xfId="0" applyNumberFormat="1" applyFont="1" applyBorder="1" applyAlignment="1">
      <alignment horizontal="center" vertical="center"/>
    </xf>
    <xf numFmtId="164" fontId="8" fillId="0" borderId="22" xfId="0" applyNumberFormat="1" applyFont="1" applyBorder="1" applyAlignment="1">
      <alignment horizontal="center" vertical="center"/>
    </xf>
    <xf numFmtId="164" fontId="8" fillId="0" borderId="17" xfId="0" applyNumberFormat="1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0" fontId="6" fillId="0" borderId="3" xfId="0" applyFont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center" vertical="center"/>
      <protection hidden="1"/>
    </xf>
    <xf numFmtId="0" fontId="6" fillId="0" borderId="5" xfId="0" applyFont="1" applyBorder="1" applyAlignment="1" applyProtection="1">
      <alignment horizontal="center" vertical="center"/>
      <protection hidden="1"/>
    </xf>
    <xf numFmtId="0" fontId="6" fillId="0" borderId="6" xfId="0" applyFont="1" applyBorder="1" applyAlignment="1" applyProtection="1">
      <alignment horizontal="center" vertical="center"/>
      <protection hidden="1"/>
    </xf>
    <xf numFmtId="164" fontId="8" fillId="0" borderId="14" xfId="0" applyNumberFormat="1" applyFont="1" applyBorder="1" applyAlignment="1">
      <alignment horizontal="center" vertical="center"/>
    </xf>
    <xf numFmtId="164" fontId="8" fillId="0" borderId="23" xfId="0" applyNumberFormat="1" applyFont="1" applyBorder="1" applyAlignment="1">
      <alignment horizontal="center" vertical="center"/>
    </xf>
    <xf numFmtId="164" fontId="8" fillId="0" borderId="15" xfId="0" applyNumberFormat="1" applyFont="1" applyBorder="1" applyAlignment="1">
      <alignment horizontal="center" vertical="center"/>
    </xf>
    <xf numFmtId="164" fontId="8" fillId="0" borderId="18" xfId="0" applyNumberFormat="1" applyFont="1" applyBorder="1" applyAlignment="1">
      <alignment horizontal="center" vertical="center"/>
    </xf>
    <xf numFmtId="164" fontId="8" fillId="0" borderId="24" xfId="0" applyNumberFormat="1" applyFont="1" applyBorder="1" applyAlignment="1">
      <alignment horizontal="center" vertical="center"/>
    </xf>
    <xf numFmtId="164" fontId="8" fillId="0" borderId="19" xfId="0" applyNumberFormat="1" applyFont="1" applyBorder="1" applyAlignment="1">
      <alignment horizontal="center" vertical="center"/>
    </xf>
    <xf numFmtId="0" fontId="34" fillId="0" borderId="0" xfId="0" applyFont="1" applyAlignment="1" applyProtection="1">
      <alignment horizontal="center" vertical="center" wrapText="1"/>
      <protection locked="0"/>
    </xf>
    <xf numFmtId="0" fontId="34" fillId="0" borderId="0" xfId="0" applyFont="1" applyAlignment="1" applyProtection="1">
      <alignment horizontal="center" vertical="center"/>
      <protection locked="0"/>
    </xf>
    <xf numFmtId="0" fontId="21" fillId="3" borderId="8" xfId="0" applyFont="1" applyFill="1" applyBorder="1" applyAlignment="1" applyProtection="1">
      <alignment horizontal="center" vertical="center"/>
      <protection hidden="1"/>
    </xf>
    <xf numFmtId="0" fontId="21" fillId="3" borderId="0" xfId="0" applyFont="1" applyFill="1" applyBorder="1" applyAlignment="1" applyProtection="1">
      <alignment horizontal="center" vertical="center"/>
      <protection hidden="1"/>
    </xf>
    <xf numFmtId="0" fontId="22" fillId="0" borderId="18" xfId="0" applyFont="1" applyBorder="1" applyAlignment="1" applyProtection="1">
      <alignment horizontal="left" vertical="center" wrapText="1"/>
      <protection hidden="1"/>
    </xf>
    <xf numFmtId="0" fontId="22" fillId="0" borderId="19" xfId="0" applyFont="1" applyBorder="1" applyAlignment="1" applyProtection="1">
      <alignment horizontal="left" vertical="center" wrapText="1"/>
      <protection hidden="1"/>
    </xf>
    <xf numFmtId="0" fontId="12" fillId="5" borderId="11" xfId="0" applyFont="1" applyFill="1" applyBorder="1" applyAlignment="1" applyProtection="1">
      <alignment horizontal="center" vertical="center"/>
      <protection hidden="1"/>
    </xf>
    <xf numFmtId="0" fontId="12" fillId="5" borderId="12" xfId="0" applyFont="1" applyFill="1" applyBorder="1" applyAlignment="1" applyProtection="1">
      <alignment horizontal="center" vertical="center"/>
      <protection hidden="1"/>
    </xf>
    <xf numFmtId="0" fontId="23" fillId="0" borderId="21" xfId="0" applyFont="1" applyBorder="1" applyAlignment="1" applyProtection="1">
      <alignment horizontal="center" vertical="center" wrapText="1"/>
      <protection hidden="1"/>
    </xf>
    <xf numFmtId="0" fontId="23" fillId="0" borderId="0" xfId="0" applyFont="1" applyBorder="1" applyAlignment="1" applyProtection="1">
      <alignment horizontal="center" vertical="center" wrapText="1"/>
      <protection hidden="1"/>
    </xf>
    <xf numFmtId="0" fontId="33" fillId="8" borderId="11" xfId="1" applyFont="1" applyFill="1" applyBorder="1" applyAlignment="1" applyProtection="1">
      <alignment horizontal="center" vertical="center"/>
      <protection hidden="1"/>
    </xf>
    <xf numFmtId="0" fontId="33" fillId="8" borderId="13" xfId="1" applyFont="1" applyFill="1" applyBorder="1" applyAlignment="1" applyProtection="1">
      <alignment horizontal="center" vertical="center"/>
      <protection hidden="1"/>
    </xf>
    <xf numFmtId="0" fontId="33" fillId="8" borderId="12" xfId="1" applyFont="1" applyFill="1" applyBorder="1" applyAlignment="1" applyProtection="1">
      <alignment horizontal="center" vertical="center"/>
      <protection hidden="1"/>
    </xf>
    <xf numFmtId="0" fontId="0" fillId="4" borderId="1" xfId="0" applyFill="1" applyBorder="1" applyAlignment="1" applyProtection="1">
      <alignment horizontal="left" vertical="center" wrapText="1"/>
      <protection hidden="1"/>
    </xf>
    <xf numFmtId="0" fontId="0" fillId="4" borderId="2" xfId="0" applyFill="1" applyBorder="1" applyAlignment="1" applyProtection="1">
      <alignment horizontal="left" vertical="center" wrapText="1"/>
      <protection hidden="1"/>
    </xf>
    <xf numFmtId="0" fontId="0" fillId="4" borderId="3" xfId="0" applyFill="1" applyBorder="1" applyAlignment="1" applyProtection="1">
      <alignment horizontal="left" vertical="center" wrapText="1"/>
      <protection hidden="1"/>
    </xf>
    <xf numFmtId="0" fontId="19" fillId="0" borderId="1" xfId="0" applyFont="1" applyBorder="1" applyAlignment="1" applyProtection="1">
      <alignment horizontal="left" vertical="center"/>
      <protection hidden="1"/>
    </xf>
    <xf numFmtId="0" fontId="19" fillId="0" borderId="2" xfId="0" applyFont="1" applyBorder="1" applyAlignment="1" applyProtection="1">
      <alignment horizontal="left" vertical="center"/>
      <protection hidden="1"/>
    </xf>
    <xf numFmtId="0" fontId="19" fillId="0" borderId="3" xfId="0" applyFont="1" applyBorder="1" applyAlignment="1" applyProtection="1">
      <alignment horizontal="left" vertical="center"/>
      <protection hidden="1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</cellXfs>
  <cellStyles count="2">
    <cellStyle name="Normal" xfId="0" builtinId="0"/>
    <cellStyle name="Title" xfId="1" builtinId="15"/>
  </cellStyles>
  <dxfs count="0"/>
  <tableStyles count="0" defaultTableStyle="TableStyleMedium9" defaultPivotStyle="PivotStyleLight16"/>
  <colors>
    <mruColors>
      <color rgb="FF011FB3"/>
      <color rgb="FF0933BB"/>
      <color rgb="FF0D04BC"/>
      <color rgb="FFFF5050"/>
      <color rgb="FF00D05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46892</xdr:colOff>
      <xdr:row>0</xdr:row>
      <xdr:rowOff>25791</xdr:rowOff>
    </xdr:from>
    <xdr:to>
      <xdr:col>2</xdr:col>
      <xdr:colOff>1161560</xdr:colOff>
      <xdr:row>4</xdr:row>
      <xdr:rowOff>43478</xdr:rowOff>
    </xdr:to>
    <xdr:pic>
      <xdr:nvPicPr>
        <xdr:cNvPr id="2" name="Picture 1" descr="HairGon cropped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6892" y="25791"/>
          <a:ext cx="2122853" cy="767964"/>
        </a:xfrm>
        <a:prstGeom prst="rect">
          <a:avLst/>
        </a:prstGeom>
      </xdr:spPr>
    </xdr:pic>
    <xdr:clientData/>
  </xdr:twoCellAnchor>
  <xdr:twoCellAnchor editAs="oneCell">
    <xdr:from>
      <xdr:col>5</xdr:col>
      <xdr:colOff>2696308</xdr:colOff>
      <xdr:row>0</xdr:row>
      <xdr:rowOff>43543</xdr:rowOff>
    </xdr:from>
    <xdr:to>
      <xdr:col>6</xdr:col>
      <xdr:colOff>812841</xdr:colOff>
      <xdr:row>5</xdr:row>
      <xdr:rowOff>12963</xdr:rowOff>
    </xdr:to>
    <xdr:pic>
      <xdr:nvPicPr>
        <xdr:cNvPr id="3" name="Picture 2" descr="KleenCap-COLOUR-standalone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464062" y="43543"/>
          <a:ext cx="1762410" cy="907266"/>
        </a:xfrm>
        <a:prstGeom prst="rect">
          <a:avLst/>
        </a:prstGeom>
      </xdr:spPr>
    </xdr:pic>
    <xdr:clientData/>
  </xdr:twoCellAnchor>
  <xdr:twoCellAnchor editAs="oneCell">
    <xdr:from>
      <xdr:col>2</xdr:col>
      <xdr:colOff>2977661</xdr:colOff>
      <xdr:row>32</xdr:row>
      <xdr:rowOff>254760</xdr:rowOff>
    </xdr:from>
    <xdr:to>
      <xdr:col>5</xdr:col>
      <xdr:colOff>398586</xdr:colOff>
      <xdr:row>36</xdr:row>
      <xdr:rowOff>121746</xdr:rowOff>
    </xdr:to>
    <xdr:pic>
      <xdr:nvPicPr>
        <xdr:cNvPr id="5" name="Picture 4" descr="Aburnet Master Logo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868615" y="13654237"/>
          <a:ext cx="2180494" cy="8048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G37"/>
  <sheetViews>
    <sheetView showGridLines="0" tabSelected="1" showRuler="0" topLeftCell="A19" zoomScale="65" zoomScaleNormal="65" zoomScalePageLayoutView="71" workbookViewId="0">
      <selection activeCell="B30" sqref="B30:G30"/>
    </sheetView>
  </sheetViews>
  <sheetFormatPr defaultColWidth="8.88671875" defaultRowHeight="14.4"/>
  <cols>
    <col min="1" max="1" width="1.6640625" style="1" customWidth="1"/>
    <col min="2" max="2" width="13" style="1" customWidth="1"/>
    <col min="3" max="3" width="48.33203125" style="1" customWidth="1"/>
    <col min="4" max="5" width="10.6640625" style="1" customWidth="1"/>
    <col min="6" max="6" width="53.109375" style="1" customWidth="1"/>
    <col min="7" max="7" width="12.44140625" style="1" customWidth="1"/>
    <col min="8" max="16384" width="8.88671875" style="1"/>
  </cols>
  <sheetData>
    <row r="2" spans="2:7">
      <c r="C2" s="64" t="s">
        <v>26</v>
      </c>
      <c r="D2" s="65"/>
      <c r="E2" s="65"/>
      <c r="F2" s="65"/>
    </row>
    <row r="3" spans="2:7">
      <c r="C3" s="65"/>
      <c r="D3" s="65"/>
      <c r="E3" s="65"/>
      <c r="F3" s="65"/>
    </row>
    <row r="4" spans="2:7">
      <c r="C4" s="65"/>
      <c r="D4" s="65"/>
      <c r="E4" s="65"/>
      <c r="F4" s="65"/>
    </row>
    <row r="5" spans="2:7">
      <c r="C5" s="65"/>
      <c r="D5" s="65"/>
      <c r="E5" s="65"/>
      <c r="F5" s="65"/>
    </row>
    <row r="7" spans="2:7" ht="36.6" customHeight="1">
      <c r="B7" s="66" t="s">
        <v>17</v>
      </c>
      <c r="C7" s="67"/>
      <c r="D7" s="67"/>
      <c r="E7" s="67"/>
      <c r="F7" s="67"/>
      <c r="G7" s="67"/>
    </row>
    <row r="8" spans="2:7" ht="27.6" customHeight="1" thickBot="1">
      <c r="B8" s="72" t="s">
        <v>15</v>
      </c>
      <c r="C8" s="73"/>
      <c r="D8" s="73"/>
      <c r="E8" s="73"/>
      <c r="F8" s="73"/>
      <c r="G8" s="73"/>
    </row>
    <row r="9" spans="2:7" ht="20.399999999999999" customHeight="1" thickBot="1">
      <c r="B9" s="74" t="s">
        <v>5</v>
      </c>
      <c r="C9" s="75"/>
      <c r="D9" s="75"/>
      <c r="E9" s="75"/>
      <c r="F9" s="75"/>
      <c r="G9" s="76"/>
    </row>
    <row r="10" spans="2:7" s="2" customFormat="1" ht="15" thickBot="1"/>
    <row r="11" spans="2:7" ht="14.4" customHeight="1">
      <c r="B11" s="33" t="s">
        <v>6</v>
      </c>
      <c r="C11" s="34"/>
      <c r="D11" s="44" t="s">
        <v>2</v>
      </c>
      <c r="E11" s="52" t="s">
        <v>7</v>
      </c>
      <c r="F11" s="53"/>
      <c r="G11" s="54"/>
    </row>
    <row r="12" spans="2:7" ht="15" customHeight="1" thickBot="1">
      <c r="B12" s="35"/>
      <c r="C12" s="36"/>
      <c r="D12" s="45"/>
      <c r="E12" s="55"/>
      <c r="F12" s="56"/>
      <c r="G12" s="57"/>
    </row>
    <row r="13" spans="2:7" ht="21">
      <c r="B13" s="42" t="s">
        <v>0</v>
      </c>
      <c r="C13" s="43"/>
      <c r="D13" s="9"/>
      <c r="E13" s="49"/>
      <c r="F13" s="50"/>
      <c r="G13" s="51"/>
    </row>
    <row r="14" spans="2:7" ht="53.4" customHeight="1">
      <c r="B14" s="40" t="s">
        <v>18</v>
      </c>
      <c r="C14" s="41"/>
      <c r="D14" s="10">
        <v>1</v>
      </c>
      <c r="E14" s="46" t="s">
        <v>19</v>
      </c>
      <c r="F14" s="47"/>
      <c r="G14" s="48"/>
    </row>
    <row r="15" spans="2:7" ht="21">
      <c r="B15" s="40" t="s">
        <v>1</v>
      </c>
      <c r="C15" s="41"/>
      <c r="D15" s="7"/>
      <c r="E15" s="58"/>
      <c r="F15" s="59"/>
      <c r="G15" s="60"/>
    </row>
    <row r="16" spans="2:7" ht="21.6" thickBot="1">
      <c r="B16" s="68" t="s">
        <v>3</v>
      </c>
      <c r="C16" s="69"/>
      <c r="D16" s="11"/>
      <c r="E16" s="61"/>
      <c r="F16" s="62"/>
      <c r="G16" s="63"/>
    </row>
    <row r="17" spans="2:7" ht="9.6" customHeight="1" thickBot="1">
      <c r="B17" s="83"/>
      <c r="C17" s="83"/>
      <c r="D17" s="83"/>
      <c r="E17" s="84"/>
      <c r="F17" s="84"/>
    </row>
    <row r="18" spans="2:7" ht="34.950000000000003" customHeight="1" thickBot="1">
      <c r="B18" s="39"/>
      <c r="C18" s="20"/>
      <c r="D18" s="8" t="s">
        <v>8</v>
      </c>
      <c r="E18" s="8" t="s">
        <v>9</v>
      </c>
      <c r="F18" s="4"/>
    </row>
    <row r="19" spans="2:7" ht="37.950000000000003" customHeight="1" thickBot="1">
      <c r="B19" s="37" t="s">
        <v>14</v>
      </c>
      <c r="C19" s="38"/>
      <c r="D19" s="6">
        <f>SUM((D13*(D14*1.3)*D15*D16)/333)</f>
        <v>0</v>
      </c>
      <c r="E19" s="6">
        <f>SUM((D13*(D14*1.3)*D15*D16)/200)</f>
        <v>0</v>
      </c>
      <c r="F19" s="70" t="s">
        <v>4</v>
      </c>
      <c r="G19" s="71"/>
    </row>
    <row r="20" spans="2:7" s="5" customFormat="1" ht="10.95" customHeight="1" thickBot="1">
      <c r="B20" s="30"/>
      <c r="C20" s="30"/>
      <c r="D20" s="30"/>
      <c r="E20" s="30"/>
      <c r="F20" s="31"/>
    </row>
    <row r="21" spans="2:7" ht="43.2" customHeight="1" thickBot="1">
      <c r="B21" s="77" t="s">
        <v>16</v>
      </c>
      <c r="C21" s="78"/>
      <c r="D21" s="78"/>
      <c r="E21" s="78"/>
      <c r="F21" s="78"/>
      <c r="G21" s="79"/>
    </row>
    <row r="22" spans="2:7" ht="43.2" customHeight="1" thickBot="1">
      <c r="B22" s="24" t="s">
        <v>12</v>
      </c>
      <c r="C22" s="25"/>
      <c r="D22" s="25"/>
      <c r="E22" s="25"/>
      <c r="F22" s="25"/>
      <c r="G22" s="26"/>
    </row>
    <row r="23" spans="2:7" ht="43.2" customHeight="1" thickBot="1">
      <c r="B23" s="27" t="s">
        <v>13</v>
      </c>
      <c r="C23" s="28"/>
      <c r="D23" s="28"/>
      <c r="E23" s="28"/>
      <c r="F23" s="28"/>
      <c r="G23" s="29"/>
    </row>
    <row r="24" spans="2:7" ht="12" customHeight="1" thickBot="1">
      <c r="B24" s="32"/>
      <c r="C24" s="32"/>
      <c r="D24" s="32"/>
      <c r="E24" s="32"/>
      <c r="F24" s="32"/>
    </row>
    <row r="25" spans="2:7" ht="24" customHeight="1">
      <c r="B25" s="80" t="s">
        <v>10</v>
      </c>
      <c r="C25" s="81"/>
      <c r="D25" s="81"/>
      <c r="E25" s="81"/>
      <c r="F25" s="81"/>
      <c r="G25" s="82"/>
    </row>
    <row r="26" spans="2:7" ht="52.2" customHeight="1">
      <c r="B26" s="15" t="s">
        <v>20</v>
      </c>
      <c r="C26" s="16"/>
      <c r="D26" s="16"/>
      <c r="E26" s="16"/>
      <c r="F26" s="16"/>
      <c r="G26" s="17"/>
    </row>
    <row r="27" spans="2:7" ht="78" customHeight="1">
      <c r="B27" s="15" t="s">
        <v>21</v>
      </c>
      <c r="C27" s="16"/>
      <c r="D27" s="16"/>
      <c r="E27" s="16"/>
      <c r="F27" s="16"/>
      <c r="G27" s="17"/>
    </row>
    <row r="28" spans="2:7" ht="73.2" customHeight="1">
      <c r="B28" s="15" t="s">
        <v>22</v>
      </c>
      <c r="C28" s="16"/>
      <c r="D28" s="16"/>
      <c r="E28" s="16"/>
      <c r="F28" s="16"/>
      <c r="G28" s="17"/>
    </row>
    <row r="29" spans="2:7" ht="55.95" customHeight="1">
      <c r="B29" s="15" t="s">
        <v>27</v>
      </c>
      <c r="C29" s="16"/>
      <c r="D29" s="16"/>
      <c r="E29" s="16"/>
      <c r="F29" s="16"/>
      <c r="G29" s="17"/>
    </row>
    <row r="30" spans="2:7" ht="55.2" customHeight="1">
      <c r="B30" s="15" t="s">
        <v>23</v>
      </c>
      <c r="C30" s="16"/>
      <c r="D30" s="16"/>
      <c r="E30" s="16"/>
      <c r="F30" s="16"/>
      <c r="G30" s="17"/>
    </row>
    <row r="31" spans="2:7" ht="97.2" customHeight="1">
      <c r="B31" s="15" t="s">
        <v>24</v>
      </c>
      <c r="C31" s="16"/>
      <c r="D31" s="16"/>
      <c r="E31" s="16"/>
      <c r="F31" s="16"/>
      <c r="G31" s="17"/>
    </row>
    <row r="32" spans="2:7" ht="57" customHeight="1">
      <c r="B32" s="15" t="s">
        <v>25</v>
      </c>
      <c r="C32" s="16"/>
      <c r="D32" s="16"/>
      <c r="E32" s="16"/>
      <c r="F32" s="16"/>
      <c r="G32" s="17"/>
    </row>
    <row r="33" spans="2:7" s="3" customFormat="1" ht="29.4" customHeight="1">
      <c r="B33" s="12" t="s">
        <v>11</v>
      </c>
      <c r="C33" s="13"/>
      <c r="D33" s="13"/>
      <c r="E33" s="13"/>
      <c r="F33" s="13"/>
      <c r="G33" s="14"/>
    </row>
    <row r="34" spans="2:7">
      <c r="B34" s="18"/>
      <c r="C34" s="19"/>
      <c r="D34" s="19"/>
      <c r="E34" s="19"/>
      <c r="F34" s="19"/>
      <c r="G34" s="20"/>
    </row>
    <row r="35" spans="2:7">
      <c r="B35" s="18"/>
      <c r="C35" s="19"/>
      <c r="D35" s="19"/>
      <c r="E35" s="19"/>
      <c r="F35" s="19"/>
      <c r="G35" s="20"/>
    </row>
    <row r="36" spans="2:7">
      <c r="B36" s="18"/>
      <c r="C36" s="19"/>
      <c r="D36" s="19"/>
      <c r="E36" s="19"/>
      <c r="F36" s="19"/>
      <c r="G36" s="20"/>
    </row>
    <row r="37" spans="2:7" ht="15" thickBot="1">
      <c r="B37" s="21"/>
      <c r="C37" s="22"/>
      <c r="D37" s="22"/>
      <c r="E37" s="22"/>
      <c r="F37" s="22"/>
      <c r="G37" s="23"/>
    </row>
  </sheetData>
  <customSheetViews>
    <customSheetView guid="{A2678CAB-BFEF-40AC-95CD-311AF61355A7}" scale="65" showPageBreaks="1" showGridLines="0" showRuler="0">
      <selection activeCell="F1" sqref="A1:F1048576"/>
      <pageMargins left="0.23622047244094491" right="0.23622047244094491" top="0.31496062992125984" bottom="0.31496062992125984" header="0.31496062992125984" footer="0.31496062992125984"/>
      <printOptions horizontalCentered="1"/>
      <pageSetup paperSize="9" scale="70" orientation="portrait" horizontalDpi="4294967293" verticalDpi="0" r:id="rId1"/>
    </customSheetView>
  </customSheetViews>
  <mergeCells count="33">
    <mergeCell ref="C2:F5"/>
    <mergeCell ref="B30:G30"/>
    <mergeCell ref="B31:G31"/>
    <mergeCell ref="B32:G32"/>
    <mergeCell ref="B7:G7"/>
    <mergeCell ref="B29:G29"/>
    <mergeCell ref="B15:C15"/>
    <mergeCell ref="B16:C16"/>
    <mergeCell ref="F19:G19"/>
    <mergeCell ref="B8:G8"/>
    <mergeCell ref="B9:G9"/>
    <mergeCell ref="B21:G21"/>
    <mergeCell ref="B25:G25"/>
    <mergeCell ref="B26:G26"/>
    <mergeCell ref="B27:G27"/>
    <mergeCell ref="B17:F17"/>
    <mergeCell ref="B20:F20"/>
    <mergeCell ref="B24:F24"/>
    <mergeCell ref="B11:C12"/>
    <mergeCell ref="B19:C19"/>
    <mergeCell ref="B18:C18"/>
    <mergeCell ref="B14:C14"/>
    <mergeCell ref="B13:C13"/>
    <mergeCell ref="D11:D12"/>
    <mergeCell ref="E14:G14"/>
    <mergeCell ref="E13:G13"/>
    <mergeCell ref="E11:G12"/>
    <mergeCell ref="E15:G16"/>
    <mergeCell ref="B33:G33"/>
    <mergeCell ref="B28:G28"/>
    <mergeCell ref="B34:G37"/>
    <mergeCell ref="B22:G22"/>
    <mergeCell ref="B23:G23"/>
  </mergeCells>
  <printOptions horizontalCentered="1"/>
  <pageMargins left="0.23622047244094491" right="0.23622047244094491" top="0.31496062992125984" bottom="0.31496062992125984" header="0.31496062992125984" footer="0.31496062992125984"/>
  <pageSetup paperSize="9" scale="65" orientation="portrait" horizontalDpi="4294967293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Savings Calculator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richardb</dc:creator>
  <cp:lastModifiedBy>sarahc</cp:lastModifiedBy>
  <cp:lastPrinted>2013-09-10T09:37:09Z</cp:lastPrinted>
  <dcterms:created xsi:type="dcterms:W3CDTF">2013-08-02T17:03:41Z</dcterms:created>
  <dcterms:modified xsi:type="dcterms:W3CDTF">2014-09-25T09:54:31Z</dcterms:modified>
</cp:coreProperties>
</file>